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8460" windowHeight="6795" activeTab="0"/>
  </bookViews>
  <sheets>
    <sheet name="Budget" sheetId="1" r:id="rId1"/>
    <sheet name="Analysis of Budget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<sst xmlns="http://schemas.openxmlformats.org/spreadsheetml/2006/main" count="80" uniqueCount="52">
  <si>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</si>
  <si>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</si>
  <si>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</si>
  <si>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</si>
  <si>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</si>
  <si>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</si>
  <si>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</si>
  <si>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</si>
  <si>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</si>
  <si>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</si>
  <si>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</si>
  <si>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</si>
  <si>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</si>
  <si>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Employment</t>
  </si>
  <si>
    <t>Investment</t>
  </si>
  <si>
    <t>Government Assistance</t>
  </si>
  <si>
    <t>Other</t>
  </si>
  <si>
    <t>EXPENSES</t>
  </si>
  <si>
    <t>TOTAL</t>
  </si>
  <si>
    <t>TV cable</t>
  </si>
  <si>
    <t>electricity</t>
  </si>
  <si>
    <t>gas</t>
  </si>
  <si>
    <t>water</t>
  </si>
  <si>
    <t>Property Tax</t>
  </si>
  <si>
    <t>Day care</t>
  </si>
  <si>
    <t>Insurance</t>
  </si>
  <si>
    <t>telephone</t>
  </si>
  <si>
    <t>Income Tax</t>
  </si>
  <si>
    <t>car repairs</t>
  </si>
  <si>
    <t>parking</t>
  </si>
  <si>
    <t>groceries</t>
  </si>
  <si>
    <t>dinner out</t>
  </si>
  <si>
    <t>entertainment</t>
  </si>
  <si>
    <t>clothing</t>
  </si>
  <si>
    <t>medicine</t>
  </si>
  <si>
    <t>dental</t>
  </si>
  <si>
    <t>charitable donations</t>
  </si>
  <si>
    <t>gifts</t>
  </si>
  <si>
    <t>MEL4E Budget - Case Study</t>
  </si>
  <si>
    <t>Non-Discretionary</t>
  </si>
  <si>
    <t>Discretionary</t>
  </si>
  <si>
    <t>Mortgage/Rent</t>
  </si>
  <si>
    <t xml:space="preserve">Name: </t>
  </si>
  <si>
    <t>_____________________</t>
  </si>
  <si>
    <t>other</t>
  </si>
  <si>
    <t>Total Income</t>
  </si>
  <si>
    <t>Total Expenses</t>
  </si>
  <si>
    <t>Surplus/Shortage</t>
  </si>
  <si>
    <t>Yearly Total</t>
  </si>
  <si>
    <t>TOTAL Income</t>
  </si>
  <si>
    <t>TOTAL Expenses</t>
  </si>
  <si>
    <t xml:space="preserve">Case Study Name: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</si>
</sst>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172" fontId="0" fillId="3" borderId="0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1" fillId="3" borderId="5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172" fontId="0" fillId="3" borderId="7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72" fontId="4" fillId="3" borderId="8" xfId="0" applyNumberFormat="1" applyFont="1" applyFill="1" applyBorder="1" applyAlignment="1">
      <alignment/>
    </xf>
    <xf numFmtId="172" fontId="1" fillId="3" borderId="8" xfId="0" applyNumberFormat="1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6" fillId="2" borderId="0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172" fontId="0" fillId="2" borderId="0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Income vs.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Budget!$A$40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Budget!$B$39:$M$39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Budget!$B$40:$M$40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Budget!$A$41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Budget!$B$39:$M$39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Budget!$B$41:$M$41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795775"/>
        <c:axId val="58617656"/>
      </c:barChart>
      <c:catAx>
        <c:axId val="4379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7656"/>
        <c:crosses val="autoZero"/>
        <c:auto val="1"/>
        <c:lblOffset val="100"/>
        <c:noMultiLvlLbl val="0"/>
      </c:catAx>
      <c:valAx>
        <c:axId val="5861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Amount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9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Proportions of Total Expenses</a:t>
            </a:r>
          </a:p>
        </c:rich>
      </c:tx>
      <c:layout>
        <c:manualLayout>
          <c:xMode val="factor"/>
          <c:yMode val="factor"/>
          <c:x val="-0.149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35"/>
          <c:w val="0.58175"/>
          <c:h val="0.734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(Budget!$A$14:$A$23,Budget!$A$25:$A$36)</c:f>
              <c:strCache>
                <c:ptCount val="22"/>
                <c:pt idx="0">
                  <c:v>Mortgage/Rent</c:v>
                </c:pt>
                <c:pt idx="1">
                  <c:v>TV cable</c:v>
                </c:pt>
                <c:pt idx="2">
                  <c:v>water</c:v>
                </c:pt>
                <c:pt idx="3">
                  <c:v>electricity</c:v>
                </c:pt>
                <c:pt idx="4">
                  <c:v>gas</c:v>
                </c:pt>
                <c:pt idx="5">
                  <c:v>telephone</c:v>
                </c:pt>
                <c:pt idx="6">
                  <c:v>Property Tax</c:v>
                </c:pt>
                <c:pt idx="7">
                  <c:v>Day care</c:v>
                </c:pt>
                <c:pt idx="8">
                  <c:v>Insurance</c:v>
                </c:pt>
                <c:pt idx="9">
                  <c:v>Income Tax</c:v>
                </c:pt>
                <c:pt idx="10">
                  <c:v>car repairs</c:v>
                </c:pt>
                <c:pt idx="11">
                  <c:v>gas</c:v>
                </c:pt>
                <c:pt idx="12">
                  <c:v>parking</c:v>
                </c:pt>
                <c:pt idx="13">
                  <c:v>groceries</c:v>
                </c:pt>
                <c:pt idx="14">
                  <c:v>dinner out</c:v>
                </c:pt>
                <c:pt idx="15">
                  <c:v>entertainment</c:v>
                </c:pt>
                <c:pt idx="16">
                  <c:v>clothing</c:v>
                </c:pt>
                <c:pt idx="17">
                  <c:v>medicine</c:v>
                </c:pt>
                <c:pt idx="18">
                  <c:v>dental</c:v>
                </c:pt>
                <c:pt idx="19">
                  <c:v>charitable donations</c:v>
                </c:pt>
                <c:pt idx="20">
                  <c:v>gifts</c:v>
                </c:pt>
                <c:pt idx="21">
                  <c:v>other</c:v>
                </c:pt>
              </c:strCache>
            </c:strRef>
          </c:cat>
          <c:val>
            <c:numRef>
              <c:f>(Budget!$N$14:$N$23,Budget!$N$25:$N$36)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1145"/>
          <c:w val="0.28275"/>
          <c:h val="0.8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95250</xdr:rowOff>
    </xdr:from>
    <xdr:to>
      <xdr:col>8</xdr:col>
      <xdr:colOff>171450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81000" y="25717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18</xdr:row>
      <xdr:rowOff>47625</xdr:rowOff>
    </xdr:from>
    <xdr:to>
      <xdr:col>8</xdr:col>
      <xdr:colOff>152400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361950" y="2962275"/>
        <a:ext cx="46672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3" width="9.00390625" style="0" customWidth="1"/>
    <col min="14" max="14" width="11.28125" style="0" customWidth="1"/>
  </cols>
  <sheetData>
    <row r="1" spans="1:14" ht="23.25">
      <c r="A1" s="2"/>
      <c r="B1" s="4" t="s">
        <v>38</v>
      </c>
      <c r="C1" s="3"/>
      <c r="D1" s="3"/>
      <c r="E1" s="3"/>
      <c r="F1" s="3"/>
      <c r="G1" s="3"/>
      <c r="H1" s="3"/>
      <c r="I1" s="3"/>
      <c r="J1" s="21" t="s">
        <v>42</v>
      </c>
      <c r="K1" s="26"/>
      <c r="L1" s="20"/>
      <c r="M1" s="20"/>
      <c r="N1" s="5"/>
    </row>
    <row r="2" spans="1:14" ht="21.75" customHeight="1">
      <c r="A2" s="6" t="s">
        <v>51</v>
      </c>
      <c r="B2" s="25" t="s">
        <v>43</v>
      </c>
      <c r="C2" s="1"/>
      <c r="D2" s="1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2.75">
      <c r="A4" s="6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24" t="s">
        <v>9</v>
      </c>
      <c r="K4" s="10" t="s">
        <v>10</v>
      </c>
      <c r="L4" s="10" t="s">
        <v>11</v>
      </c>
      <c r="M4" s="10" t="s">
        <v>12</v>
      </c>
      <c r="N4" s="11" t="s">
        <v>48</v>
      </c>
    </row>
    <row r="5" spans="1:14" ht="12.75">
      <c r="A5" s="27" t="s">
        <v>13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13">
        <f>SUM(B5:M5)</f>
        <v>0</v>
      </c>
    </row>
    <row r="6" spans="1:14" ht="12.75">
      <c r="A6" s="29" t="s">
        <v>14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13">
        <f>SUM(B6:M6)</f>
        <v>0</v>
      </c>
    </row>
    <row r="7" spans="1:14" ht="12.75">
      <c r="A7" s="29" t="s">
        <v>15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13">
        <f>SUM(B7:M7)</f>
        <v>0</v>
      </c>
    </row>
    <row r="8" spans="1:14" ht="12.75">
      <c r="A8" s="29" t="s">
        <v>16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13">
        <f>SUM(B8:M8)</f>
        <v>0</v>
      </c>
    </row>
    <row r="9" spans="1:14" ht="12.75">
      <c r="A9" s="6" t="s">
        <v>18</v>
      </c>
      <c r="B9" s="12">
        <f>SUM(B5:B8)</f>
        <v>0</v>
      </c>
      <c r="C9" s="12">
        <f aca="true" t="shared" si="0" ref="C9:M9">SUM(C5:C8)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4"/>
    </row>
    <row r="10" spans="1:14" ht="12.7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15" t="s">
        <v>49</v>
      </c>
      <c r="M10" s="7"/>
      <c r="N10" s="22">
        <f>SUM(B9:M9)</f>
        <v>0</v>
      </c>
    </row>
    <row r="11" spans="1:14" ht="12.7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6" t="s">
        <v>17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7" t="s">
        <v>12</v>
      </c>
      <c r="N12" s="11" t="s">
        <v>48</v>
      </c>
    </row>
    <row r="13" spans="1:14" ht="12.75">
      <c r="A13" s="6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2.75">
      <c r="A14" s="29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13">
        <f aca="true" t="shared" si="1" ref="N14:N23">SUM(B14:M14)</f>
        <v>0</v>
      </c>
    </row>
    <row r="15" spans="1:14" ht="12.75">
      <c r="A15" s="29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3">
        <f t="shared" si="1"/>
        <v>0</v>
      </c>
    </row>
    <row r="16" spans="1:14" ht="12.75">
      <c r="A16" s="29" t="s">
        <v>22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3">
        <f t="shared" si="1"/>
        <v>0</v>
      </c>
    </row>
    <row r="17" spans="1:14" ht="12.75">
      <c r="A17" s="29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3">
        <f t="shared" si="1"/>
        <v>0</v>
      </c>
    </row>
    <row r="18" spans="1:14" ht="12.75">
      <c r="A18" s="29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13">
        <f t="shared" si="1"/>
        <v>0</v>
      </c>
    </row>
    <row r="19" spans="1:14" ht="12.75">
      <c r="A19" s="29" t="s">
        <v>26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3">
        <f t="shared" si="1"/>
        <v>0</v>
      </c>
    </row>
    <row r="20" spans="1:14" ht="12.75">
      <c r="A20" s="29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13">
        <f t="shared" si="1"/>
        <v>0</v>
      </c>
    </row>
    <row r="21" spans="1:14" ht="12.75">
      <c r="A21" s="29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13">
        <f t="shared" si="1"/>
        <v>0</v>
      </c>
    </row>
    <row r="22" spans="1:14" ht="12.75">
      <c r="A22" s="29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3">
        <f t="shared" si="1"/>
        <v>0</v>
      </c>
    </row>
    <row r="23" spans="1:14" ht="12.75">
      <c r="A23" s="29" t="s">
        <v>27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3">
        <f t="shared" si="1"/>
        <v>0</v>
      </c>
    </row>
    <row r="24" spans="1:14" ht="12.75">
      <c r="A24" s="6" t="s">
        <v>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12.75">
      <c r="A25" s="29" t="s">
        <v>28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13">
        <f aca="true" t="shared" si="2" ref="N25:N36">SUM(B25:M25)</f>
        <v>0</v>
      </c>
    </row>
    <row r="26" spans="1:14" ht="12.75">
      <c r="A26" s="29" t="s">
        <v>21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13">
        <f t="shared" si="2"/>
        <v>0</v>
      </c>
    </row>
    <row r="27" spans="1:14" ht="12.75">
      <c r="A27" s="29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13">
        <f t="shared" si="2"/>
        <v>0</v>
      </c>
    </row>
    <row r="28" spans="1:14" ht="12.75">
      <c r="A28" s="29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3">
        <f t="shared" si="2"/>
        <v>0</v>
      </c>
    </row>
    <row r="29" spans="1:14" ht="12.75">
      <c r="A29" s="29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3">
        <f t="shared" si="2"/>
        <v>0</v>
      </c>
    </row>
    <row r="30" spans="1:14" ht="12.75">
      <c r="A30" s="29" t="s">
        <v>32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3">
        <f t="shared" si="2"/>
        <v>0</v>
      </c>
    </row>
    <row r="31" spans="1:14" ht="12.75">
      <c r="A31" s="29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13">
        <f t="shared" si="2"/>
        <v>0</v>
      </c>
    </row>
    <row r="32" spans="1:14" ht="12.75">
      <c r="A32" s="29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13">
        <f t="shared" si="2"/>
        <v>0</v>
      </c>
    </row>
    <row r="33" spans="1:14" ht="12.75">
      <c r="A33" s="29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13">
        <f t="shared" si="2"/>
        <v>0</v>
      </c>
    </row>
    <row r="34" spans="1:14" ht="12.75">
      <c r="A34" s="29" t="s">
        <v>36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13">
        <f t="shared" si="2"/>
        <v>0</v>
      </c>
    </row>
    <row r="35" spans="1:14" ht="12.75">
      <c r="A35" s="29" t="s">
        <v>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13">
        <f t="shared" si="2"/>
        <v>0</v>
      </c>
    </row>
    <row r="36" spans="1:14" ht="12.75">
      <c r="A36" s="29" t="s">
        <v>44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13">
        <f t="shared" si="2"/>
        <v>0</v>
      </c>
    </row>
    <row r="37" spans="1:14" ht="12.75">
      <c r="A37" s="6" t="s">
        <v>18</v>
      </c>
      <c r="B37" s="12">
        <f>SUM(B14:B36)</f>
        <v>0</v>
      </c>
      <c r="C37" s="12">
        <f aca="true" t="shared" si="3" ref="C37:M37">SUM(C14:C36)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4"/>
    </row>
    <row r="38" spans="1:14" ht="12.7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5" t="s">
        <v>50</v>
      </c>
      <c r="M38" s="8"/>
      <c r="N38" s="22">
        <f>SUM(B37:M37)</f>
        <v>0</v>
      </c>
    </row>
    <row r="39" spans="1:14" ht="12.75">
      <c r="A39" s="9"/>
      <c r="B39" s="7" t="s">
        <v>1</v>
      </c>
      <c r="C39" s="7" t="s">
        <v>2</v>
      </c>
      <c r="D39" s="7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7" t="s">
        <v>8</v>
      </c>
      <c r="J39" s="7" t="s">
        <v>9</v>
      </c>
      <c r="K39" s="7" t="s">
        <v>10</v>
      </c>
      <c r="L39" s="7" t="s">
        <v>11</v>
      </c>
      <c r="M39" s="7" t="s">
        <v>12</v>
      </c>
      <c r="N39" s="11" t="s">
        <v>48</v>
      </c>
    </row>
    <row r="40" spans="1:14" ht="12.75">
      <c r="A40" s="6" t="s">
        <v>45</v>
      </c>
      <c r="B40" s="12">
        <f>B9</f>
        <v>0</v>
      </c>
      <c r="C40" s="12">
        <f aca="true" t="shared" si="4" ref="C40:M40">C9</f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13">
        <f>N10</f>
        <v>0</v>
      </c>
    </row>
    <row r="41" spans="1:14" ht="12.75">
      <c r="A41" s="6" t="s">
        <v>46</v>
      </c>
      <c r="B41" s="12">
        <f>B37</f>
        <v>0</v>
      </c>
      <c r="C41" s="12">
        <f aca="true" t="shared" si="5" ref="C41:M41">C37</f>
        <v>0</v>
      </c>
      <c r="D41" s="12">
        <f t="shared" si="5"/>
        <v>0</v>
      </c>
      <c r="E41" s="12">
        <f t="shared" si="5"/>
        <v>0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3">
        <f>N38</f>
        <v>0</v>
      </c>
    </row>
    <row r="42" spans="1:14" ht="12.75">
      <c r="A42" s="18" t="s">
        <v>47</v>
      </c>
      <c r="B42" s="19">
        <f>B40-B41</f>
        <v>0</v>
      </c>
      <c r="C42" s="19">
        <f aca="true" t="shared" si="6" ref="C42:N42">C40-C41</f>
        <v>0</v>
      </c>
      <c r="D42" s="19">
        <f t="shared" si="6"/>
        <v>0</v>
      </c>
      <c r="E42" s="19">
        <f t="shared" si="6"/>
        <v>0</v>
      </c>
      <c r="F42" s="19">
        <f t="shared" si="6"/>
        <v>0</v>
      </c>
      <c r="G42" s="19">
        <f t="shared" si="6"/>
        <v>0</v>
      </c>
      <c r="H42" s="19">
        <f t="shared" si="6"/>
        <v>0</v>
      </c>
      <c r="I42" s="19">
        <f t="shared" si="6"/>
        <v>0</v>
      </c>
      <c r="J42" s="19">
        <f t="shared" si="6"/>
        <v>0</v>
      </c>
      <c r="K42" s="19">
        <f t="shared" si="6"/>
        <v>0</v>
      </c>
      <c r="L42" s="19">
        <f t="shared" si="6"/>
        <v>0</v>
      </c>
      <c r="M42" s="19">
        <f t="shared" si="6"/>
        <v>0</v>
      </c>
      <c r="N42" s="23">
        <f t="shared" si="6"/>
        <v>0</v>
      </c>
    </row>
  </sheetData>
  <sheetProtection sheet="1" objects="1" scenarios="1"/>
  <printOptions/>
  <pageMargins left="0.11811023622047245" right="0.1968503937007874" top="0.2755905511811024" bottom="0.4724409448818898" header="0.31496062992125984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Secondary</dc:creator>
  <cp:keywords/>
  <dc:description/>
  <cp:lastModifiedBy> </cp:lastModifiedBy>
  <cp:lastPrinted>2007-07-19T15:52:15Z</cp:lastPrinted>
  <dcterms:created xsi:type="dcterms:W3CDTF">2002-10-08T15:24:56Z</dcterms:created>
  <dcterms:modified xsi:type="dcterms:W3CDTF">2007-07-19T16:28:38Z</dcterms:modified>
  <cp:category/>
  <cp:version/>
  <cp:contentType/>
  <cp:contentStatus/>
</cp:coreProperties>
</file>